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" yWindow="120" windowWidth="18690" windowHeight="9945" tabRatio="601" firstSheet="4" activeTab="4"/>
  </bookViews>
  <sheets>
    <sheet name="Лист4" sheetId="1" state="hidden" r:id="rId1"/>
    <sheet name="Лист2" sheetId="2" state="hidden" r:id="rId2"/>
    <sheet name="Лист3" sheetId="3" state="hidden" r:id="rId3"/>
    <sheet name="Лист1" sheetId="4" state="hidden" r:id="rId4"/>
    <sheet name="Резервный фонд" sheetId="5" r:id="rId5"/>
    <sheet name="Лист5" sheetId="6" r:id="rId6"/>
    <sheet name="Лист6" sheetId="7" r:id="rId7"/>
  </sheets>
  <definedNames>
    <definedName name="_xlnm.Print_Area" localSheetId="4">'Резервный фонд'!$B$1:$F$19</definedName>
  </definedNames>
  <calcPr fullCalcOnLoad="1"/>
</workbook>
</file>

<file path=xl/sharedStrings.xml><?xml version="1.0" encoding="utf-8"?>
<sst xmlns="http://schemas.openxmlformats.org/spreadsheetml/2006/main" count="14" uniqueCount="14">
  <si>
    <t>Установка приборов учета тепла</t>
  </si>
  <si>
    <t>Ремонт офисного помещения в корпусе 2</t>
  </si>
  <si>
    <t>Годы</t>
  </si>
  <si>
    <t>Ремонт пожарных лестниц корпуса 1</t>
  </si>
  <si>
    <t>Назначение расходов</t>
  </si>
  <si>
    <t xml:space="preserve">Установка приборов учета тепла </t>
  </si>
  <si>
    <t>Начислено, руб.</t>
  </si>
  <si>
    <t>Остаток на конец года,     руб.</t>
  </si>
  <si>
    <t>Использовано,    руб</t>
  </si>
  <si>
    <t>2018 (проект)</t>
  </si>
  <si>
    <t xml:space="preserve">Замена общедомовых электросчетчиков и трансформаторов тока корпусов 1, 4.                      Замена запорной арматуры отопительных приборов системы отопления корпусов 1, 2, 3
</t>
  </si>
  <si>
    <r>
      <rPr>
        <sz val="12"/>
        <rFont val="Times New Roman"/>
        <family val="1"/>
      </rPr>
      <t>Приложение  к  смете доходов и расходов на 2018 г</t>
    </r>
    <r>
      <rPr>
        <sz val="12"/>
        <rFont val="Arial"/>
        <family val="2"/>
      </rPr>
      <t>од</t>
    </r>
  </si>
  <si>
    <t>Замена сгонов в подвале.                                   Аварийный ремонт лифтов</t>
  </si>
  <si>
    <t>Накопление и использование резервного фонда по состоянию на 31.12.2017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</si>
</sst>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-* #,##0.00_$_-;\-* #,##0.00_$_-;_-* &quot;-&quot;??_$_-;_-@_-"/>
    <numFmt numFmtId="182" formatCode="0.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00000"/>
    <numFmt numFmtId="187" formatCode="[$-FC19]d\ mmmm\ yyyy\ &quot;г.&quot;"/>
    <numFmt numFmtId="188" formatCode="0.000"/>
    <numFmt numFmtId="189" formatCode="_-* #,##0.000_р_._-;\-* #,##0.000_р_._-;_-* &quot;-&quot;??_р_._-;_-@_-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00"/>
    <numFmt numFmtId="197" formatCode="0.00000000"/>
    <numFmt numFmtId="198" formatCode="0.000000000"/>
    <numFmt numFmtId="199" formatCode="0.0000000"/>
    <numFmt numFmtId="200" formatCode="#,##0.00&quot;р.&quot;"/>
    <numFmt numFmtId="201" formatCode="#,##0.0000"/>
    <numFmt numFmtId="202" formatCode="#,##0.00\ &quot;₽&quot;"/>
    <numFmt numFmtId="203" formatCode="#,##0\ &quot;₽&quot;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9" sqref="D19:F19"/>
    </sheetView>
  </sheetViews>
  <sheetFormatPr defaultColWidth="9.140625" defaultRowHeight="12.75"/>
  <cols>
    <col min="1" max="1" width="2.8515625" style="0" customWidth="1"/>
    <col min="2" max="2" width="9.421875" style="0" customWidth="1"/>
    <col min="3" max="3" width="14.7109375" style="0" customWidth="1"/>
    <col min="4" max="4" width="15.8515625" style="0" customWidth="1"/>
    <col min="5" max="5" width="16.57421875" style="0" customWidth="1"/>
    <col min="6" max="6" width="42.421875" style="2" customWidth="1"/>
    <col min="7" max="7" width="42.28125" style="0" customWidth="1"/>
    <col min="8" max="8" width="36.57421875" style="0" customWidth="1"/>
  </cols>
  <sheetData>
    <row r="1" spans="4:6" ht="15.75">
      <c r="D1" s="28" t="s">
        <v>11</v>
      </c>
      <c r="E1" s="29"/>
      <c r="F1" s="29"/>
    </row>
    <row r="2" spans="2:7" ht="8.25" customHeight="1">
      <c r="B2" s="1"/>
      <c r="C2" s="1"/>
      <c r="D2" s="1"/>
      <c r="E2" s="1"/>
      <c r="F2" s="1"/>
      <c r="G2" s="2"/>
    </row>
    <row r="3" spans="1:7" s="10" customFormat="1" ht="26.25" customHeight="1">
      <c r="A3" s="16"/>
      <c r="B3" s="26" t="s">
        <v>13</v>
      </c>
      <c r="C3" s="27"/>
      <c r="D3" s="27"/>
      <c r="E3" s="27"/>
      <c r="F3" s="27"/>
      <c r="G3" s="5"/>
    </row>
    <row r="4" spans="1:7" ht="6.75" customHeight="1">
      <c r="A4" s="16"/>
      <c r="B4" s="17"/>
      <c r="C4" s="17"/>
      <c r="D4" s="17"/>
      <c r="E4" s="17"/>
      <c r="F4" s="17"/>
      <c r="G4" s="2"/>
    </row>
    <row r="5" spans="1:7" ht="51.75" customHeight="1">
      <c r="A5" s="16"/>
      <c r="B5" s="13" t="s">
        <v>2</v>
      </c>
      <c r="C5" s="13" t="s">
        <v>6</v>
      </c>
      <c r="D5" s="13" t="s">
        <v>8</v>
      </c>
      <c r="E5" s="13" t="s">
        <v>7</v>
      </c>
      <c r="F5" s="21" t="s">
        <v>4</v>
      </c>
      <c r="G5" s="7"/>
    </row>
    <row r="6" spans="1:7" ht="18.75">
      <c r="A6" s="16"/>
      <c r="B6" s="14">
        <v>2006</v>
      </c>
      <c r="C6" s="9">
        <v>218223.63</v>
      </c>
      <c r="D6" s="4"/>
      <c r="E6" s="9">
        <f>C6</f>
        <v>218223.63</v>
      </c>
      <c r="F6" s="18"/>
      <c r="G6" s="8"/>
    </row>
    <row r="7" spans="1:7" ht="18.75">
      <c r="A7" s="16"/>
      <c r="B7" s="14">
        <v>2007</v>
      </c>
      <c r="C7" s="9">
        <v>217430.4</v>
      </c>
      <c r="D7" s="4"/>
      <c r="E7" s="9">
        <f>E6+C7-D7</f>
        <v>435654.03</v>
      </c>
      <c r="F7" s="18"/>
      <c r="G7" s="8"/>
    </row>
    <row r="8" spans="1:7" ht="18.75">
      <c r="A8" s="16"/>
      <c r="B8" s="14">
        <v>2008</v>
      </c>
      <c r="C8" s="9">
        <v>214410.6</v>
      </c>
      <c r="D8" s="4"/>
      <c r="E8" s="9">
        <f aca="true" t="shared" si="0" ref="E8:E17">E7+C8-D8</f>
        <v>650064.63</v>
      </c>
      <c r="F8" s="18"/>
      <c r="G8" s="8"/>
    </row>
    <row r="9" spans="1:7" ht="18.75">
      <c r="A9" s="16"/>
      <c r="B9" s="14">
        <v>2009</v>
      </c>
      <c r="C9" s="9">
        <v>216453.75</v>
      </c>
      <c r="D9" s="4"/>
      <c r="E9" s="9">
        <f t="shared" si="0"/>
        <v>866518.38</v>
      </c>
      <c r="F9" s="18"/>
      <c r="G9" s="8"/>
    </row>
    <row r="10" spans="1:7" ht="18.75">
      <c r="A10" s="16"/>
      <c r="B10" s="14">
        <v>2010</v>
      </c>
      <c r="C10" s="9">
        <v>414704.9</v>
      </c>
      <c r="D10" s="4"/>
      <c r="E10" s="9">
        <f t="shared" si="0"/>
        <v>1281223.28</v>
      </c>
      <c r="F10" s="18"/>
      <c r="G10" s="8"/>
    </row>
    <row r="11" spans="1:7" ht="18.75">
      <c r="A11" s="16"/>
      <c r="B11" s="14">
        <v>2011</v>
      </c>
      <c r="C11" s="9">
        <v>497323.24</v>
      </c>
      <c r="D11" s="4"/>
      <c r="E11" s="9">
        <f t="shared" si="0"/>
        <v>1778546.52</v>
      </c>
      <c r="F11" s="18"/>
      <c r="G11" s="8"/>
    </row>
    <row r="12" spans="1:7" ht="29.25" customHeight="1">
      <c r="A12" s="16"/>
      <c r="B12" s="14">
        <v>2012</v>
      </c>
      <c r="C12" s="9">
        <v>799877.61</v>
      </c>
      <c r="D12" s="9">
        <v>334634.94</v>
      </c>
      <c r="E12" s="9">
        <f t="shared" si="0"/>
        <v>2243789.19</v>
      </c>
      <c r="F12" s="11" t="s">
        <v>5</v>
      </c>
      <c r="G12" s="8"/>
    </row>
    <row r="13" spans="1:7" ht="22.5" customHeight="1">
      <c r="A13" s="16"/>
      <c r="B13" s="14">
        <v>2013</v>
      </c>
      <c r="C13" s="9">
        <v>1102136.49</v>
      </c>
      <c r="D13" s="9">
        <v>772888.78</v>
      </c>
      <c r="E13" s="9">
        <f t="shared" si="0"/>
        <v>2573036.8999999994</v>
      </c>
      <c r="F13" s="11" t="s">
        <v>0</v>
      </c>
      <c r="G13" s="8"/>
    </row>
    <row r="14" spans="1:7" ht="21.75" customHeight="1">
      <c r="A14" s="16"/>
      <c r="B14" s="14">
        <v>2014</v>
      </c>
      <c r="C14" s="9">
        <v>1101265.28</v>
      </c>
      <c r="D14" s="9">
        <v>398370.82</v>
      </c>
      <c r="E14" s="9">
        <f t="shared" si="0"/>
        <v>3275931.36</v>
      </c>
      <c r="F14" s="11" t="s">
        <v>1</v>
      </c>
      <c r="G14" s="8"/>
    </row>
    <row r="15" spans="1:7" s="6" customFormat="1" ht="19.5" customHeight="1">
      <c r="A15" s="19"/>
      <c r="B15" s="4">
        <v>2015</v>
      </c>
      <c r="C15" s="9">
        <v>1102155.51</v>
      </c>
      <c r="D15" s="9">
        <v>1177996.8</v>
      </c>
      <c r="E15" s="9">
        <f t="shared" si="0"/>
        <v>3200090.0700000003</v>
      </c>
      <c r="F15" s="11" t="s">
        <v>3</v>
      </c>
      <c r="G15" s="12"/>
    </row>
    <row r="16" spans="1:7" ht="19.5" customHeight="1">
      <c r="A16" s="16"/>
      <c r="B16" s="14">
        <v>2016</v>
      </c>
      <c r="C16" s="15">
        <v>654671.94</v>
      </c>
      <c r="D16" s="20"/>
      <c r="E16" s="9">
        <f t="shared" si="0"/>
        <v>3854762.0100000002</v>
      </c>
      <c r="F16" s="3"/>
      <c r="G16" s="1"/>
    </row>
    <row r="17" spans="1:7" ht="67.5" customHeight="1">
      <c r="A17" s="22"/>
      <c r="B17" s="14">
        <v>2017</v>
      </c>
      <c r="C17" s="9">
        <v>431491.7</v>
      </c>
      <c r="D17" s="25">
        <v>532854.95</v>
      </c>
      <c r="E17" s="9">
        <f t="shared" si="0"/>
        <v>3753398.76</v>
      </c>
      <c r="F17" s="23" t="s">
        <v>10</v>
      </c>
      <c r="G17" s="1"/>
    </row>
    <row r="18" spans="1:7" ht="54" customHeight="1">
      <c r="A18" s="22"/>
      <c r="B18" s="14" t="s">
        <v>9</v>
      </c>
      <c r="C18" s="9">
        <v>375340</v>
      </c>
      <c r="D18" s="25">
        <v>500000</v>
      </c>
      <c r="E18" s="25"/>
      <c r="F18" s="24" t="s">
        <v>12</v>
      </c>
      <c r="G18" s="1"/>
    </row>
    <row r="19" spans="4:6" ht="28.5" customHeight="1">
      <c r="D19" s="30"/>
      <c r="E19" s="31"/>
      <c r="F19" s="31"/>
    </row>
  </sheetData>
  <sheetProtection/>
  <mergeCells count="3">
    <mergeCell ref="B3:F3"/>
    <mergeCell ref="D1:F1"/>
    <mergeCell ref="D19:F19"/>
  </mergeCells>
  <printOptions/>
  <pageMargins left="0.9055118110236221" right="0.5118110236220472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ТСЖ 2003</cp:lastModifiedBy>
  <cp:lastPrinted>2018-03-30T10:04:55Z</cp:lastPrinted>
  <dcterms:created xsi:type="dcterms:W3CDTF">1996-10-14T23:33:28Z</dcterms:created>
  <dcterms:modified xsi:type="dcterms:W3CDTF">2018-06-27T12:40:15Z</dcterms:modified>
  <cp:category/>
  <cp:version/>
  <cp:contentType/>
  <cp:contentStatus/>
</cp:coreProperties>
</file>