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'Лист1'!$A$1:$L$24</definedName>
  </definedNames>
  <calcPr fullCalcOnLoad="1"/>
</workbook>
</file>

<file path=xl/sharedStrings.xml><?xml version="1.0" encoding="utf-8"?>
<sst xmlns="http://schemas.openxmlformats.org/spreadsheetml/2006/main" count="34" uniqueCount="22">
  <si>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</si>
  <si>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</si>
  <si>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</si>
  <si>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</si>
  <si>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</si>
  <si>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</si>
  <si>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</si>
  <si>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</si>
  <si>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</si>
  <si>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</si>
  <si>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</si>
  <si>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</si>
  <si>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</si>
  <si>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</si>
  <si>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</si>
  <si>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</si>
  <si>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</si>
  <si>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</si>
  <si>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</si>
  <si>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</si>
  <si>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кВт.ч/бокс</t>
  </si>
  <si>
    <t>май 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</si>
</sst>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0000"/>
    <numFmt numFmtId="174" formatCode="0.000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3" fontId="0" fillId="0" borderId="10" xfId="0" applyNumberFormat="1" applyBorder="1" applyAlignment="1">
      <alignment horizontal="center" vertical="center" wrapText="1"/>
    </xf>
    <xf numFmtId="173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74" fontId="0" fillId="0" borderId="1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55" applyNumberFormat="1" applyFont="1" applyBorder="1" applyAlignment="1">
      <alignment horizontal="center" vertical="center"/>
    </xf>
    <xf numFmtId="0" fontId="0" fillId="0" borderId="12" xfId="55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174" fontId="0" fillId="0" borderId="11" xfId="0" applyNumberFormat="1" applyBorder="1" applyAlignment="1">
      <alignment horizontal="center" vertical="center"/>
    </xf>
    <xf numFmtId="174" fontId="0" fillId="0" borderId="14" xfId="0" applyNumberFormat="1" applyBorder="1" applyAlignment="1">
      <alignment horizontal="center" vertical="center"/>
    </xf>
    <xf numFmtId="174" fontId="0" fillId="0" borderId="12" xfId="0" applyNumberForma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3" fontId="0" fillId="0" borderId="11" xfId="0" applyNumberFormat="1" applyBorder="1" applyAlignment="1">
      <alignment horizontal="center" vertical="center"/>
    </xf>
    <xf numFmtId="173" fontId="0" fillId="0" borderId="14" xfId="0" applyNumberFormat="1" applyBorder="1" applyAlignment="1">
      <alignment horizontal="center" vertical="center"/>
    </xf>
    <xf numFmtId="173" fontId="0" fillId="0" borderId="12" xfId="0" applyNumberForma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N14" sqref="N14"/>
    </sheetView>
  </sheetViews>
  <sheetFormatPr defaultColWidth="9.140625" defaultRowHeight="15"/>
  <cols>
    <col min="1" max="1" width="8.00390625" style="0" customWidth="1"/>
    <col min="2" max="2" width="22.140625" style="1" customWidth="1"/>
    <col min="3" max="3" width="10.8515625" style="1" customWidth="1"/>
    <col min="4" max="5" width="10.421875" style="7" customWidth="1"/>
    <col min="6" max="6" width="10.7109375" style="10" customWidth="1"/>
    <col min="7" max="7" width="8.140625" style="1" customWidth="1"/>
    <col min="8" max="8" width="9.140625" style="7" customWidth="1"/>
    <col min="9" max="9" width="9.140625" style="9" customWidth="1"/>
    <col min="10" max="10" width="7.57421875" style="5" customWidth="1"/>
    <col min="11" max="11" width="12.00390625" style="14" customWidth="1"/>
    <col min="12" max="12" width="16.140625" style="12" customWidth="1"/>
  </cols>
  <sheetData>
    <row r="1" spans="1:12" ht="15">
      <c r="A1" s="38" t="s">
        <v>21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4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13" t="s">
        <v>18</v>
      </c>
      <c r="L2" s="11" t="s">
        <v>6</v>
      </c>
    </row>
    <row r="3" spans="1:12" ht="15" customHeight="1">
      <c r="A3" s="50">
        <v>1</v>
      </c>
      <c r="B3" s="28" t="s">
        <v>14</v>
      </c>
      <c r="C3" s="28" t="s">
        <v>7</v>
      </c>
      <c r="D3" s="16">
        <v>27268</v>
      </c>
      <c r="E3" s="16">
        <v>27400</v>
      </c>
      <c r="F3" s="16">
        <f>E3-D3</f>
        <v>132</v>
      </c>
      <c r="G3" s="41">
        <v>15</v>
      </c>
      <c r="H3" s="31">
        <v>1.025</v>
      </c>
      <c r="I3" s="33">
        <f>F3*G3*H3</f>
        <v>2029.4999999999998</v>
      </c>
      <c r="J3" s="43">
        <f>I3+I5+I7</f>
        <v>6641.999999999999</v>
      </c>
      <c r="K3" s="35">
        <v>19166.17</v>
      </c>
      <c r="L3" s="47">
        <f>J3/K3</f>
        <v>0.3465481105510386</v>
      </c>
    </row>
    <row r="4" spans="1:12" ht="15">
      <c r="A4" s="51"/>
      <c r="B4" s="29"/>
      <c r="C4" s="30"/>
      <c r="D4" s="17"/>
      <c r="E4" s="17"/>
      <c r="F4" s="17"/>
      <c r="G4" s="42"/>
      <c r="H4" s="32"/>
      <c r="I4" s="34"/>
      <c r="J4" s="44"/>
      <c r="K4" s="36"/>
      <c r="L4" s="48"/>
    </row>
    <row r="5" spans="1:12" ht="15">
      <c r="A5" s="51"/>
      <c r="B5" s="29"/>
      <c r="C5" s="28" t="s">
        <v>8</v>
      </c>
      <c r="D5" s="16">
        <v>31296</v>
      </c>
      <c r="E5" s="16">
        <v>31470</v>
      </c>
      <c r="F5" s="16">
        <f>E5-D5</f>
        <v>174</v>
      </c>
      <c r="G5" s="41">
        <v>20</v>
      </c>
      <c r="H5" s="31">
        <v>1.025</v>
      </c>
      <c r="I5" s="33">
        <f>F5*G5*H5</f>
        <v>3566.9999999999995</v>
      </c>
      <c r="J5" s="44"/>
      <c r="K5" s="36"/>
      <c r="L5" s="48"/>
    </row>
    <row r="6" spans="1:12" ht="15">
      <c r="A6" s="51"/>
      <c r="B6" s="29"/>
      <c r="C6" s="30"/>
      <c r="D6" s="17"/>
      <c r="E6" s="17"/>
      <c r="F6" s="17"/>
      <c r="G6" s="42"/>
      <c r="H6" s="32"/>
      <c r="I6" s="34"/>
      <c r="J6" s="44"/>
      <c r="K6" s="36"/>
      <c r="L6" s="48"/>
    </row>
    <row r="7" spans="1:12" ht="15">
      <c r="A7" s="51"/>
      <c r="B7" s="29"/>
      <c r="C7" s="28">
        <v>10051927</v>
      </c>
      <c r="D7" s="16">
        <v>4873</v>
      </c>
      <c r="E7" s="16">
        <v>4907</v>
      </c>
      <c r="F7" s="16">
        <f>E7-D7</f>
        <v>34</v>
      </c>
      <c r="G7" s="41">
        <v>30</v>
      </c>
      <c r="H7" s="31">
        <v>1.025</v>
      </c>
      <c r="I7" s="33">
        <f>F7*G7*H7</f>
        <v>1045.5</v>
      </c>
      <c r="J7" s="44"/>
      <c r="K7" s="36"/>
      <c r="L7" s="48"/>
    </row>
    <row r="8" spans="1:12" ht="15">
      <c r="A8" s="52"/>
      <c r="B8" s="30"/>
      <c r="C8" s="30"/>
      <c r="D8" s="17"/>
      <c r="E8" s="17"/>
      <c r="F8" s="17"/>
      <c r="G8" s="42"/>
      <c r="H8" s="32"/>
      <c r="I8" s="34"/>
      <c r="J8" s="45"/>
      <c r="K8" s="37"/>
      <c r="L8" s="49"/>
    </row>
    <row r="9" spans="1:12" ht="15">
      <c r="A9" s="50">
        <v>2</v>
      </c>
      <c r="B9" s="28" t="s">
        <v>14</v>
      </c>
      <c r="C9" s="41">
        <v>851564</v>
      </c>
      <c r="D9" s="16">
        <v>17197</v>
      </c>
      <c r="E9" s="16">
        <v>17299</v>
      </c>
      <c r="F9" s="16">
        <f>E9-D9</f>
        <v>102</v>
      </c>
      <c r="G9" s="41">
        <v>20</v>
      </c>
      <c r="H9" s="16"/>
      <c r="I9" s="33">
        <f>F9*G9</f>
        <v>2040</v>
      </c>
      <c r="J9" s="53">
        <f>(I11+I9)-316.6</f>
        <v>2713.4</v>
      </c>
      <c r="K9" s="35">
        <v>8232.11</v>
      </c>
      <c r="L9" s="47">
        <f>J9/K9</f>
        <v>0.32961172773444475</v>
      </c>
    </row>
    <row r="10" spans="1:12" ht="15">
      <c r="A10" s="51"/>
      <c r="B10" s="29"/>
      <c r="C10" s="42"/>
      <c r="D10" s="17"/>
      <c r="E10" s="17"/>
      <c r="F10" s="17"/>
      <c r="G10" s="42"/>
      <c r="H10" s="17"/>
      <c r="I10" s="34"/>
      <c r="J10" s="54"/>
      <c r="K10" s="36"/>
      <c r="L10" s="48"/>
    </row>
    <row r="11" spans="1:12" ht="15">
      <c r="A11" s="51"/>
      <c r="B11" s="29"/>
      <c r="C11" s="41">
        <v>884026</v>
      </c>
      <c r="D11" s="16">
        <v>26975</v>
      </c>
      <c r="E11" s="16">
        <v>27074</v>
      </c>
      <c r="F11" s="16">
        <f>E11-D11</f>
        <v>99</v>
      </c>
      <c r="G11" s="41">
        <v>10</v>
      </c>
      <c r="H11" s="16"/>
      <c r="I11" s="33">
        <f>F11*G11</f>
        <v>990</v>
      </c>
      <c r="J11" s="54"/>
      <c r="K11" s="36"/>
      <c r="L11" s="48"/>
    </row>
    <row r="12" spans="1:12" ht="15">
      <c r="A12" s="52"/>
      <c r="B12" s="30"/>
      <c r="C12" s="42"/>
      <c r="D12" s="17"/>
      <c r="E12" s="17"/>
      <c r="F12" s="17"/>
      <c r="G12" s="42"/>
      <c r="H12" s="17"/>
      <c r="I12" s="34"/>
      <c r="J12" s="55"/>
      <c r="K12" s="37"/>
      <c r="L12" s="49"/>
    </row>
    <row r="13" spans="1:12" ht="15">
      <c r="A13" s="41">
        <v>3</v>
      </c>
      <c r="B13" s="28" t="s">
        <v>14</v>
      </c>
      <c r="C13" s="22">
        <v>3486</v>
      </c>
      <c r="D13" s="20">
        <v>9939</v>
      </c>
      <c r="E13" s="20">
        <v>9993</v>
      </c>
      <c r="F13" s="20">
        <f>E13-D13</f>
        <v>54</v>
      </c>
      <c r="G13" s="18">
        <v>30</v>
      </c>
      <c r="H13" s="31">
        <v>1.025</v>
      </c>
      <c r="I13" s="33">
        <f>F13*G13*H13</f>
        <v>1660.4999999999998</v>
      </c>
      <c r="J13" s="43">
        <f>I15+I13</f>
        <v>2695.75</v>
      </c>
      <c r="K13" s="35">
        <v>8613.91</v>
      </c>
      <c r="L13" s="47">
        <f>J13/K13</f>
        <v>0.312953118850789</v>
      </c>
    </row>
    <row r="14" spans="1:12" s="3" customFormat="1" ht="15">
      <c r="A14" s="56"/>
      <c r="B14" s="29"/>
      <c r="C14" s="23"/>
      <c r="D14" s="21"/>
      <c r="E14" s="21"/>
      <c r="F14" s="21"/>
      <c r="G14" s="19"/>
      <c r="H14" s="32"/>
      <c r="I14" s="34"/>
      <c r="J14" s="44"/>
      <c r="K14" s="36"/>
      <c r="L14" s="48"/>
    </row>
    <row r="15" spans="1:12" s="3" customFormat="1" ht="15">
      <c r="A15" s="56"/>
      <c r="B15" s="29"/>
      <c r="C15" s="22">
        <v>3501</v>
      </c>
      <c r="D15" s="24">
        <v>37636</v>
      </c>
      <c r="E15" s="24">
        <v>37737</v>
      </c>
      <c r="F15" s="24">
        <f>E15-D15</f>
        <v>101</v>
      </c>
      <c r="G15" s="18">
        <v>10</v>
      </c>
      <c r="H15" s="31">
        <v>1.025</v>
      </c>
      <c r="I15" s="33">
        <f>F15*G15*H15</f>
        <v>1035.25</v>
      </c>
      <c r="J15" s="44"/>
      <c r="K15" s="36"/>
      <c r="L15" s="48"/>
    </row>
    <row r="16" spans="1:12" s="3" customFormat="1" ht="15">
      <c r="A16" s="42"/>
      <c r="B16" s="30"/>
      <c r="C16" s="23"/>
      <c r="D16" s="25"/>
      <c r="E16" s="25"/>
      <c r="F16" s="25"/>
      <c r="G16" s="19"/>
      <c r="H16" s="32"/>
      <c r="I16" s="34"/>
      <c r="J16" s="45"/>
      <c r="K16" s="37"/>
      <c r="L16" s="49"/>
    </row>
    <row r="17" spans="1:12" s="3" customFormat="1" ht="4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13" t="s">
        <v>19</v>
      </c>
      <c r="L17" s="15" t="s">
        <v>20</v>
      </c>
    </row>
    <row r="18" spans="1:12" s="3" customFormat="1" ht="15">
      <c r="A18" s="27" t="s">
        <v>0</v>
      </c>
      <c r="B18" s="28" t="s">
        <v>15</v>
      </c>
      <c r="C18" s="18" t="s">
        <v>9</v>
      </c>
      <c r="D18" s="20">
        <v>6291</v>
      </c>
      <c r="E18" s="20">
        <v>6291</v>
      </c>
      <c r="F18" s="20">
        <f>E18-D18</f>
        <v>0</v>
      </c>
      <c r="G18" s="18">
        <v>10</v>
      </c>
      <c r="H18" s="20">
        <v>1</v>
      </c>
      <c r="I18" s="33">
        <f>F18*G18*H18</f>
        <v>0</v>
      </c>
      <c r="J18" s="33">
        <f>I18+I20+I22</f>
        <v>2193.5</v>
      </c>
      <c r="K18" s="35">
        <v>71</v>
      </c>
      <c r="L18" s="57">
        <f>J18/K18</f>
        <v>30.8943661971831</v>
      </c>
    </row>
    <row r="19" spans="1:12" s="3" customFormat="1" ht="15">
      <c r="A19" s="27"/>
      <c r="B19" s="29"/>
      <c r="C19" s="19"/>
      <c r="D19" s="21"/>
      <c r="E19" s="21"/>
      <c r="F19" s="21"/>
      <c r="G19" s="19"/>
      <c r="H19" s="21"/>
      <c r="I19" s="34"/>
      <c r="J19" s="46"/>
      <c r="K19" s="36"/>
      <c r="L19" s="58"/>
    </row>
    <row r="20" spans="1:12" s="3" customFormat="1" ht="15">
      <c r="A20" s="27"/>
      <c r="B20" s="29"/>
      <c r="C20" s="18" t="s">
        <v>10</v>
      </c>
      <c r="D20" s="20">
        <v>42180</v>
      </c>
      <c r="E20" s="20">
        <v>42344</v>
      </c>
      <c r="F20" s="60">
        <f>E20-D20</f>
        <v>164</v>
      </c>
      <c r="G20" s="18">
        <v>10</v>
      </c>
      <c r="H20" s="31">
        <v>1.025</v>
      </c>
      <c r="I20" s="33">
        <f>F20*G20*H20</f>
        <v>1680.9999999999998</v>
      </c>
      <c r="J20" s="46"/>
      <c r="K20" s="36"/>
      <c r="L20" s="58"/>
    </row>
    <row r="21" spans="1:12" s="3" customFormat="1" ht="15">
      <c r="A21" s="27"/>
      <c r="B21" s="29"/>
      <c r="C21" s="19"/>
      <c r="D21" s="21"/>
      <c r="E21" s="21"/>
      <c r="F21" s="61"/>
      <c r="G21" s="19"/>
      <c r="H21" s="32"/>
      <c r="I21" s="34"/>
      <c r="J21" s="46"/>
      <c r="K21" s="36"/>
      <c r="L21" s="58"/>
    </row>
    <row r="22" spans="1:12" s="3" customFormat="1" ht="15">
      <c r="A22" s="27"/>
      <c r="B22" s="29"/>
      <c r="C22" s="18">
        <v>11000075</v>
      </c>
      <c r="D22" s="20">
        <v>4180</v>
      </c>
      <c r="E22" s="20">
        <v>4205</v>
      </c>
      <c r="F22" s="20">
        <f>E22-D22</f>
        <v>25</v>
      </c>
      <c r="G22" s="18">
        <v>20</v>
      </c>
      <c r="H22" s="31">
        <v>1.025</v>
      </c>
      <c r="I22" s="33">
        <f>F22*G22*H22</f>
        <v>512.5</v>
      </c>
      <c r="J22" s="46"/>
      <c r="K22" s="36"/>
      <c r="L22" s="58"/>
    </row>
    <row r="23" spans="1:12" s="3" customFormat="1" ht="15">
      <c r="A23" s="27"/>
      <c r="B23" s="30"/>
      <c r="C23" s="19"/>
      <c r="D23" s="21"/>
      <c r="E23" s="21"/>
      <c r="F23" s="21"/>
      <c r="G23" s="19"/>
      <c r="H23" s="32"/>
      <c r="I23" s="34"/>
      <c r="J23" s="17"/>
      <c r="K23" s="37"/>
      <c r="L23" s="59"/>
    </row>
    <row r="24" spans="1:12" s="3" customFormat="1" ht="1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2:10" ht="15">
      <c r="B25"/>
      <c r="C25"/>
      <c r="D25"/>
      <c r="E25"/>
      <c r="F25"/>
      <c r="G25"/>
      <c r="H25"/>
      <c r="I25"/>
      <c r="J25"/>
    </row>
    <row r="26" spans="2:10" ht="15">
      <c r="B26"/>
      <c r="C26"/>
      <c r="D26"/>
      <c r="E26"/>
      <c r="F26"/>
      <c r="G26"/>
      <c r="H26"/>
      <c r="I26"/>
      <c r="J26"/>
    </row>
    <row r="27" spans="2:10" ht="15">
      <c r="B27"/>
      <c r="C27"/>
      <c r="D27"/>
      <c r="E27"/>
      <c r="F27"/>
      <c r="G27"/>
      <c r="H27"/>
      <c r="I27"/>
      <c r="J27"/>
    </row>
    <row r="28" spans="2:10" ht="15">
      <c r="B28"/>
      <c r="C28"/>
      <c r="D28"/>
      <c r="E28"/>
      <c r="F28"/>
      <c r="G28"/>
      <c r="H28"/>
      <c r="I28"/>
      <c r="J28"/>
    </row>
    <row r="29" spans="2:10" ht="15">
      <c r="B29"/>
      <c r="C29"/>
      <c r="D29"/>
      <c r="E29"/>
      <c r="F29"/>
      <c r="G29"/>
      <c r="H29"/>
      <c r="I29"/>
      <c r="J29"/>
    </row>
    <row r="30" spans="2:10" ht="15">
      <c r="B30"/>
      <c r="C30"/>
      <c r="D30"/>
      <c r="E30"/>
      <c r="F30"/>
      <c r="G30"/>
      <c r="H30"/>
      <c r="I30"/>
      <c r="J30"/>
    </row>
    <row r="31" spans="2:10" ht="15">
      <c r="B31"/>
      <c r="C31"/>
      <c r="D31"/>
      <c r="E31"/>
      <c r="F31"/>
      <c r="G31"/>
      <c r="H31"/>
      <c r="I31"/>
      <c r="J31"/>
    </row>
    <row r="32" spans="2:10" ht="15">
      <c r="B32"/>
      <c r="C32"/>
      <c r="D32"/>
      <c r="E32"/>
      <c r="F32"/>
      <c r="G32"/>
      <c r="H32"/>
      <c r="I32"/>
      <c r="J32"/>
    </row>
    <row r="33" spans="2:10" ht="15">
      <c r="B33"/>
      <c r="C33"/>
      <c r="D33"/>
      <c r="E33"/>
      <c r="F33"/>
      <c r="G33"/>
      <c r="H33"/>
      <c r="I33"/>
      <c r="J33"/>
    </row>
    <row r="34" spans="2:10" ht="15">
      <c r="B34"/>
      <c r="C34"/>
      <c r="D34"/>
      <c r="E34"/>
      <c r="F34"/>
      <c r="G34"/>
      <c r="H34"/>
      <c r="I34"/>
      <c r="J34"/>
    </row>
    <row r="35" spans="2:10" ht="15">
      <c r="B35"/>
      <c r="C35"/>
      <c r="D35"/>
      <c r="E35"/>
      <c r="F35"/>
      <c r="G35"/>
      <c r="H35"/>
      <c r="I35"/>
      <c r="J35"/>
    </row>
    <row r="36" spans="2:10" ht="15">
      <c r="B36"/>
      <c r="C36"/>
      <c r="D36"/>
      <c r="E36"/>
      <c r="F36"/>
      <c r="G36"/>
      <c r="H36"/>
      <c r="I36"/>
      <c r="J36"/>
    </row>
    <row r="37" spans="2:10" ht="15">
      <c r="B37"/>
      <c r="C37"/>
      <c r="D37"/>
      <c r="E37"/>
      <c r="F37"/>
      <c r="G37"/>
      <c r="H37"/>
      <c r="I37"/>
      <c r="J37"/>
    </row>
    <row r="38" spans="2:10" ht="15">
      <c r="B38"/>
      <c r="C38"/>
      <c r="D38"/>
      <c r="E38"/>
      <c r="F38"/>
      <c r="G38"/>
      <c r="H38"/>
      <c r="I38"/>
      <c r="J38"/>
    </row>
    <row r="39" spans="2:10" ht="15">
      <c r="B39"/>
      <c r="C39"/>
      <c r="D39"/>
      <c r="E39"/>
      <c r="F39"/>
      <c r="G39"/>
      <c r="H39"/>
      <c r="I39"/>
      <c r="J39"/>
    </row>
    <row r="40" spans="2:10" ht="15">
      <c r="B40"/>
      <c r="C40"/>
      <c r="D40"/>
      <c r="E40"/>
      <c r="F40"/>
      <c r="G40"/>
      <c r="H40"/>
      <c r="I40"/>
      <c r="J40"/>
    </row>
    <row r="41" spans="2:10" ht="15">
      <c r="B41"/>
      <c r="C41"/>
      <c r="D41"/>
      <c r="E41"/>
      <c r="F41"/>
      <c r="G41"/>
      <c r="H41"/>
      <c r="I41"/>
      <c r="J41"/>
    </row>
    <row r="42" spans="2:10" ht="15">
      <c r="B42"/>
      <c r="C42"/>
      <c r="D42"/>
      <c r="E42"/>
      <c r="F42"/>
      <c r="G42"/>
      <c r="H42"/>
      <c r="I42"/>
      <c r="J42"/>
    </row>
    <row r="43" spans="2:10" ht="15">
      <c r="B43"/>
      <c r="C43"/>
      <c r="D43"/>
      <c r="E43"/>
      <c r="F43"/>
      <c r="G43"/>
      <c r="H43"/>
      <c r="I43"/>
      <c r="J43"/>
    </row>
    <row r="44" spans="2:10" ht="15">
      <c r="B44"/>
      <c r="C44"/>
      <c r="D44"/>
      <c r="E44"/>
      <c r="F44"/>
      <c r="G44"/>
      <c r="H44"/>
      <c r="I44"/>
      <c r="J44"/>
    </row>
    <row r="45" spans="2:10" ht="15">
      <c r="B45"/>
      <c r="C45"/>
      <c r="D45"/>
      <c r="E45"/>
      <c r="F45"/>
      <c r="G45"/>
      <c r="H45"/>
      <c r="I45"/>
      <c r="J45"/>
    </row>
    <row r="46" spans="2:10" ht="15">
      <c r="B46"/>
      <c r="C46"/>
      <c r="D46"/>
      <c r="E46"/>
      <c r="F46"/>
      <c r="G46"/>
      <c r="H46"/>
      <c r="I46"/>
      <c r="J46"/>
    </row>
    <row r="47" spans="2:10" ht="15">
      <c r="B47"/>
      <c r="C47"/>
      <c r="D47"/>
      <c r="E47"/>
      <c r="F47"/>
      <c r="G47"/>
      <c r="H47"/>
      <c r="I47"/>
      <c r="J47"/>
    </row>
    <row r="48" spans="2:10" ht="15">
      <c r="B48"/>
      <c r="C48"/>
      <c r="D48"/>
      <c r="E48"/>
      <c r="F48"/>
      <c r="G48"/>
      <c r="H48"/>
      <c r="I48"/>
      <c r="J48"/>
    </row>
    <row r="49" spans="2:7" ht="15">
      <c r="B49"/>
      <c r="C49"/>
      <c r="F49" s="7"/>
      <c r="G49"/>
    </row>
    <row r="50" spans="2:7" ht="15">
      <c r="B50"/>
      <c r="C50"/>
      <c r="F50" s="7"/>
      <c r="G50"/>
    </row>
    <row r="51" spans="2:7" ht="15">
      <c r="B51"/>
      <c r="C51"/>
      <c r="F51" s="7"/>
      <c r="G51"/>
    </row>
    <row r="52" spans="2:7" ht="15">
      <c r="B52"/>
      <c r="C52"/>
      <c r="F52" s="7"/>
      <c r="G52"/>
    </row>
    <row r="53" spans="2:7" ht="15">
      <c r="B53"/>
      <c r="C53"/>
      <c r="F53" s="7"/>
      <c r="G53"/>
    </row>
    <row r="54" spans="2:7" ht="15">
      <c r="B54"/>
      <c r="C54"/>
      <c r="F54" s="7"/>
      <c r="G54"/>
    </row>
    <row r="55" spans="2:7" ht="15">
      <c r="B55"/>
      <c r="C55"/>
      <c r="F55" s="7"/>
      <c r="G55"/>
    </row>
    <row r="56" spans="2:7" ht="15">
      <c r="B56"/>
      <c r="C56"/>
      <c r="F56" s="7"/>
      <c r="G56"/>
    </row>
    <row r="57" spans="2:7" ht="15">
      <c r="B57"/>
      <c r="C57"/>
      <c r="F57" s="7"/>
      <c r="G57"/>
    </row>
    <row r="58" spans="2:7" ht="15">
      <c r="B58"/>
      <c r="C58"/>
      <c r="F58" s="7"/>
      <c r="G58"/>
    </row>
  </sheetData>
  <sheetProtection/>
  <mergeCells count="92">
    <mergeCell ref="L18:L23"/>
    <mergeCell ref="G18:G19"/>
    <mergeCell ref="H20:H21"/>
    <mergeCell ref="I20:I21"/>
    <mergeCell ref="D18:D19"/>
    <mergeCell ref="E18:E19"/>
    <mergeCell ref="F18:F19"/>
    <mergeCell ref="H18:H19"/>
    <mergeCell ref="I18:I19"/>
    <mergeCell ref="F20:F21"/>
    <mergeCell ref="L13:L16"/>
    <mergeCell ref="G15:G16"/>
    <mergeCell ref="H15:H16"/>
    <mergeCell ref="I15:I16"/>
    <mergeCell ref="J13:J16"/>
    <mergeCell ref="K13:K16"/>
    <mergeCell ref="F15:F16"/>
    <mergeCell ref="A13:A16"/>
    <mergeCell ref="B13:B16"/>
    <mergeCell ref="C13:C14"/>
    <mergeCell ref="G22:G23"/>
    <mergeCell ref="G20:G21"/>
    <mergeCell ref="I9:I10"/>
    <mergeCell ref="J9:J12"/>
    <mergeCell ref="F9:F10"/>
    <mergeCell ref="G9:G10"/>
    <mergeCell ref="B9:B12"/>
    <mergeCell ref="A9:A12"/>
    <mergeCell ref="I11:I12"/>
    <mergeCell ref="C9:C10"/>
    <mergeCell ref="C11:C12"/>
    <mergeCell ref="D11:D12"/>
    <mergeCell ref="C3:C4"/>
    <mergeCell ref="G13:G14"/>
    <mergeCell ref="H13:H14"/>
    <mergeCell ref="I13:I14"/>
    <mergeCell ref="D9:D10"/>
    <mergeCell ref="E9:E10"/>
    <mergeCell ref="H11:H12"/>
    <mergeCell ref="G11:G12"/>
    <mergeCell ref="D13:D14"/>
    <mergeCell ref="E13:E14"/>
    <mergeCell ref="H9:H10"/>
    <mergeCell ref="K3:K8"/>
    <mergeCell ref="A3:A8"/>
    <mergeCell ref="E3:E4"/>
    <mergeCell ref="F3:F4"/>
    <mergeCell ref="C5:C6"/>
    <mergeCell ref="D5:D6"/>
    <mergeCell ref="E5:E6"/>
    <mergeCell ref="F5:F6"/>
    <mergeCell ref="D3:D4"/>
    <mergeCell ref="H3:H4"/>
    <mergeCell ref="I3:I4"/>
    <mergeCell ref="J3:J8"/>
    <mergeCell ref="G3:G4"/>
    <mergeCell ref="J18:J23"/>
    <mergeCell ref="L3:L8"/>
    <mergeCell ref="H5:H6"/>
    <mergeCell ref="I5:I6"/>
    <mergeCell ref="K9:K12"/>
    <mergeCell ref="L9:L12"/>
    <mergeCell ref="A1:L1"/>
    <mergeCell ref="B3:B8"/>
    <mergeCell ref="C7:C8"/>
    <mergeCell ref="D7:D8"/>
    <mergeCell ref="E7:E8"/>
    <mergeCell ref="F7:F8"/>
    <mergeCell ref="G7:G8"/>
    <mergeCell ref="H7:H8"/>
    <mergeCell ref="I7:I8"/>
    <mergeCell ref="G5:G6"/>
    <mergeCell ref="A24:L24"/>
    <mergeCell ref="A18:A23"/>
    <mergeCell ref="B18:B23"/>
    <mergeCell ref="C22:C23"/>
    <mergeCell ref="D22:D23"/>
    <mergeCell ref="E22:E23"/>
    <mergeCell ref="F22:F23"/>
    <mergeCell ref="H22:H23"/>
    <mergeCell ref="I22:I23"/>
    <mergeCell ref="K18:K23"/>
    <mergeCell ref="E11:E12"/>
    <mergeCell ref="F11:F12"/>
    <mergeCell ref="C20:C21"/>
    <mergeCell ref="D20:D21"/>
    <mergeCell ref="E20:E21"/>
    <mergeCell ref="C18:C19"/>
    <mergeCell ref="F13:F14"/>
    <mergeCell ref="C15:C16"/>
    <mergeCell ref="D15:D16"/>
    <mergeCell ref="E15:E16"/>
  </mergeCells>
  <printOptions/>
  <pageMargins left="0.25" right="0.25" top="0.75" bottom="0.75" header="0.3" footer="0.3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2015-07-01T15:05:56Z</cp:lastPrinted>
  <dcterms:created xsi:type="dcterms:W3CDTF">2006-09-16T00:00:00Z</dcterms:created>
  <dcterms:modified xsi:type="dcterms:W3CDTF">2016-05-25T14:52:10Z</dcterms:modified>
  <cp:category/>
  <cp:version/>
  <cp:contentType/>
  <cp:contentStatus/>
</cp:coreProperties>
</file>